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00" windowWidth="3675" windowHeight="4875" activeTab="0"/>
  </bookViews>
  <sheets>
    <sheet name="TBL_290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<sst xmlns="http://schemas.openxmlformats.org/spreadsheetml/2006/main" count="84" uniqueCount="52">
  <si>
    <t>Table 290--Major agricultural exports, quantity, China, by quarter, 1990—u1</t>
  </si>
  <si>
    <t>Export items</t>
  </si>
  <si>
    <t>Units</t>
  </si>
  <si>
    <t>1st quarter</t>
  </si>
  <si>
    <t>2nd quarter</t>
  </si>
  <si>
    <t>3rd quarter</t>
  </si>
  <si>
    <t>4th quarter</t>
  </si>
  <si>
    <t>Total (sum)</t>
  </si>
  <si>
    <t>Swine, live</t>
  </si>
  <si>
    <t>1,000 head</t>
  </si>
  <si>
    <t>Poultry, live</t>
  </si>
  <si>
    <t>Beef, fresh or frozen</t>
  </si>
  <si>
    <t>Tons</t>
  </si>
  <si>
    <t>Pork, fresh or frozen</t>
  </si>
  <si>
    <t>Broiler, frozen</t>
  </si>
  <si>
    <t>Rabbit meat, frozen</t>
  </si>
  <si>
    <t>Eggs</t>
  </si>
  <si>
    <t>Millions</t>
  </si>
  <si>
    <t>Food grain</t>
  </si>
  <si>
    <t>1,000 tons</t>
  </si>
  <si>
    <t xml:space="preserve">  Rice (milled)</t>
  </si>
  <si>
    <t xml:space="preserve">  Corn (maize)</t>
  </si>
  <si>
    <t xml:space="preserve">  Soybeans</t>
  </si>
  <si>
    <t>Fruits</t>
  </si>
  <si>
    <t xml:space="preserve">  Oranges</t>
  </si>
  <si>
    <t xml:space="preserve">  Apples</t>
  </si>
  <si>
    <t>Walnuts, in shell</t>
  </si>
  <si>
    <t>Walnut meat</t>
  </si>
  <si>
    <t>Chestnut</t>
  </si>
  <si>
    <t>Sugar</t>
  </si>
  <si>
    <t>Natural honey</t>
  </si>
  <si>
    <t>Tea</t>
  </si>
  <si>
    <t>Canned food</t>
  </si>
  <si>
    <t xml:space="preserve">  Pork</t>
  </si>
  <si>
    <t xml:space="preserve">  Vegetable</t>
  </si>
  <si>
    <t xml:space="preserve">  Fruit</t>
  </si>
  <si>
    <t>Beer</t>
  </si>
  <si>
    <t>Flue-cured tobacco</t>
  </si>
  <si>
    <t>Goatskin</t>
  </si>
  <si>
    <t>l,000 pieces</t>
  </si>
  <si>
    <t>Furskin, raw</t>
  </si>
  <si>
    <t xml:space="preserve">  Mink skin</t>
  </si>
  <si>
    <t>Raw silk</t>
  </si>
  <si>
    <t>Cotton</t>
  </si>
  <si>
    <t>Cashmere</t>
  </si>
  <si>
    <t>Rabbit hair</t>
  </si>
  <si>
    <t>Oilseeds, edible</t>
  </si>
  <si>
    <t xml:space="preserve">  Peanuts and shelled peanuts</t>
  </si>
  <si>
    <t>Vegetable oil</t>
  </si>
  <si>
    <t>Cotton yarn</t>
  </si>
  <si>
    <t xml:space="preserve">    —u1˜ China's Customs Administration statistics (see definition in introduction).</t>
  </si>
  <si>
    <t xml:space="preserve">    Sources:  (52, 1990, No. 2-4 and 1991, No. 1).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</si>
</sst>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66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30.625" style="0" customWidth="1"/>
    <col min="2" max="7" width="12.625" style="0" customWidth="1"/>
  </cols>
  <sheetData>
    <row r="1" ht="12">
      <c r="A1" s="1" t="s">
        <v>0</v>
      </c>
    </row>
    <row r="4" spans="1:7" ht="12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8" spans="1:7" ht="12">
      <c r="A8" s="1" t="s">
        <v>8</v>
      </c>
      <c r="B8" s="2" t="s">
        <v>9</v>
      </c>
      <c r="C8" s="4">
        <v>680</v>
      </c>
      <c r="D8" s="4">
        <v>690</v>
      </c>
      <c r="E8" s="4">
        <v>800</v>
      </c>
      <c r="F8" s="4">
        <v>820</v>
      </c>
      <c r="G8" s="4">
        <f aca="true" t="shared" si="0" ref="G8:G14">SUM(C8:F8)</f>
        <v>2990</v>
      </c>
    </row>
    <row r="9" spans="1:7" ht="12">
      <c r="A9" s="1" t="s">
        <v>10</v>
      </c>
      <c r="B9" s="2" t="s">
        <v>9</v>
      </c>
      <c r="C9" s="4">
        <v>11120</v>
      </c>
      <c r="D9" s="4">
        <v>9980</v>
      </c>
      <c r="E9" s="4">
        <v>12620</v>
      </c>
      <c r="F9" s="4">
        <v>14110</v>
      </c>
      <c r="G9" s="4">
        <f t="shared" si="0"/>
        <v>47830</v>
      </c>
    </row>
    <row r="10" spans="1:7" ht="12">
      <c r="A10" s="1" t="s">
        <v>11</v>
      </c>
      <c r="B10" s="2" t="s">
        <v>12</v>
      </c>
      <c r="C10" s="4">
        <v>7222</v>
      </c>
      <c r="D10" s="4">
        <v>25770</v>
      </c>
      <c r="E10" s="4">
        <v>30610</v>
      </c>
      <c r="F10" s="4">
        <v>32991</v>
      </c>
      <c r="G10" s="4">
        <f t="shared" si="0"/>
        <v>96593</v>
      </c>
    </row>
    <row r="11" spans="1:7" ht="12">
      <c r="A11" s="1" t="s">
        <v>13</v>
      </c>
      <c r="B11" s="2" t="s">
        <v>12</v>
      </c>
      <c r="C11" s="4">
        <v>17890</v>
      </c>
      <c r="D11" s="4">
        <v>40789</v>
      </c>
      <c r="E11" s="4">
        <v>29674</v>
      </c>
      <c r="F11" s="4">
        <v>35883</v>
      </c>
      <c r="G11" s="4">
        <f t="shared" si="0"/>
        <v>124236</v>
      </c>
    </row>
    <row r="12" spans="1:7" ht="12">
      <c r="A12" s="1" t="s">
        <v>14</v>
      </c>
      <c r="B12" s="2" t="s">
        <v>12</v>
      </c>
      <c r="C12" s="4">
        <v>6050</v>
      </c>
      <c r="D12" s="4">
        <v>9666</v>
      </c>
      <c r="E12" s="4">
        <v>11273</v>
      </c>
      <c r="F12" s="4">
        <v>10825</v>
      </c>
      <c r="G12" s="4">
        <f t="shared" si="0"/>
        <v>37814</v>
      </c>
    </row>
    <row r="13" spans="1:7" ht="12">
      <c r="A13" s="1" t="s">
        <v>15</v>
      </c>
      <c r="B13" s="2" t="s">
        <v>12</v>
      </c>
      <c r="C13" s="4">
        <v>2424</v>
      </c>
      <c r="D13" s="4">
        <v>3973</v>
      </c>
      <c r="E13" s="4">
        <v>6290</v>
      </c>
      <c r="F13" s="4">
        <v>4834</v>
      </c>
      <c r="G13" s="4">
        <f t="shared" si="0"/>
        <v>17521</v>
      </c>
    </row>
    <row r="14" spans="1:7" ht="12">
      <c r="A14" s="1" t="s">
        <v>16</v>
      </c>
      <c r="B14" s="2" t="s">
        <v>17</v>
      </c>
      <c r="C14" s="4">
        <v>122</v>
      </c>
      <c r="D14" s="4">
        <v>192</v>
      </c>
      <c r="E14" s="4">
        <v>117</v>
      </c>
      <c r="F14" s="4">
        <v>170</v>
      </c>
      <c r="G14" s="4">
        <f t="shared" si="0"/>
        <v>601</v>
      </c>
    </row>
    <row r="15" spans="3:7" ht="12">
      <c r="C15" s="4"/>
      <c r="D15" s="4"/>
      <c r="E15" s="4"/>
      <c r="F15" s="4"/>
      <c r="G15" s="4"/>
    </row>
    <row r="16" spans="1:7" ht="12">
      <c r="A16" s="1" t="s">
        <v>18</v>
      </c>
      <c r="B16" s="2" t="s">
        <v>19</v>
      </c>
      <c r="C16" s="4">
        <v>940</v>
      </c>
      <c r="D16" s="4">
        <v>1520</v>
      </c>
      <c r="E16" s="4">
        <v>1620</v>
      </c>
      <c r="F16" s="4">
        <v>1750</v>
      </c>
      <c r="G16" s="4">
        <f>SUM(C16:F16)</f>
        <v>5830</v>
      </c>
    </row>
    <row r="17" spans="1:7" ht="12">
      <c r="A17" s="1" t="s">
        <v>20</v>
      </c>
      <c r="B17" s="2" t="s">
        <v>19</v>
      </c>
      <c r="C17" s="4">
        <v>50</v>
      </c>
      <c r="D17" s="4">
        <v>50</v>
      </c>
      <c r="E17" s="4">
        <v>70</v>
      </c>
      <c r="F17" s="4">
        <v>160</v>
      </c>
      <c r="G17" s="4">
        <f>SUM(C17:F17)</f>
        <v>330</v>
      </c>
    </row>
    <row r="18" spans="1:7" ht="12">
      <c r="A18" s="1" t="s">
        <v>21</v>
      </c>
      <c r="B18" s="2" t="s">
        <v>19</v>
      </c>
      <c r="C18" s="4">
        <v>420</v>
      </c>
      <c r="D18" s="4">
        <v>860</v>
      </c>
      <c r="E18" s="4">
        <v>1030</v>
      </c>
      <c r="F18" s="4">
        <v>1100</v>
      </c>
      <c r="G18" s="4">
        <f>SUM(C18:F18)</f>
        <v>3410</v>
      </c>
    </row>
    <row r="19" spans="1:7" ht="12">
      <c r="A19" s="1" t="s">
        <v>22</v>
      </c>
      <c r="B19" s="2" t="s">
        <v>19</v>
      </c>
      <c r="C19" s="4">
        <v>250</v>
      </c>
      <c r="D19" s="4">
        <v>260</v>
      </c>
      <c r="E19" s="4">
        <v>280</v>
      </c>
      <c r="F19" s="4">
        <v>150</v>
      </c>
      <c r="G19" s="4">
        <f>SUM(C19:F19)</f>
        <v>940</v>
      </c>
    </row>
    <row r="20" spans="3:7" ht="12">
      <c r="C20" s="4"/>
      <c r="D20" s="4"/>
      <c r="E20" s="4"/>
      <c r="F20" s="4"/>
      <c r="G20" s="4"/>
    </row>
    <row r="21" spans="1:7" ht="12">
      <c r="A21" s="1" t="s">
        <v>23</v>
      </c>
      <c r="B21" s="2" t="s">
        <v>12</v>
      </c>
      <c r="C21" s="4">
        <v>50484</v>
      </c>
      <c r="D21" s="4">
        <v>14146</v>
      </c>
      <c r="E21" s="4">
        <v>46380</v>
      </c>
      <c r="F21" s="4">
        <v>115288</v>
      </c>
      <c r="G21" s="4">
        <f aca="true" t="shared" si="1" ref="G21:G26">SUM(C21:F21)</f>
        <v>226298</v>
      </c>
    </row>
    <row r="22" spans="1:7" ht="12">
      <c r="A22" s="1" t="s">
        <v>24</v>
      </c>
      <c r="B22" s="2" t="s">
        <v>12</v>
      </c>
      <c r="C22" s="4">
        <v>24079</v>
      </c>
      <c r="D22" s="4">
        <v>1705</v>
      </c>
      <c r="E22" s="4">
        <v>18</v>
      </c>
      <c r="F22" s="4">
        <v>39822</v>
      </c>
      <c r="G22" s="4">
        <f t="shared" si="1"/>
        <v>65624</v>
      </c>
    </row>
    <row r="23" spans="1:7" ht="12">
      <c r="A23" s="1" t="s">
        <v>25</v>
      </c>
      <c r="B23" s="2" t="s">
        <v>12</v>
      </c>
      <c r="C23" s="4">
        <v>17238</v>
      </c>
      <c r="D23" s="4">
        <v>3308</v>
      </c>
      <c r="E23" s="4">
        <v>669</v>
      </c>
      <c r="F23" s="4">
        <v>41209</v>
      </c>
      <c r="G23" s="4">
        <f t="shared" si="1"/>
        <v>62424</v>
      </c>
    </row>
    <row r="24" spans="1:7" ht="12">
      <c r="A24" s="1" t="s">
        <v>26</v>
      </c>
      <c r="B24" s="2" t="s">
        <v>12</v>
      </c>
      <c r="C24" s="4">
        <v>942</v>
      </c>
      <c r="D24" s="4">
        <v>1194</v>
      </c>
      <c r="E24" s="4">
        <v>490</v>
      </c>
      <c r="F24" s="4">
        <v>2620</v>
      </c>
      <c r="G24" s="4">
        <f t="shared" si="1"/>
        <v>5246</v>
      </c>
    </row>
    <row r="25" spans="1:7" ht="12">
      <c r="A25" s="1" t="s">
        <v>27</v>
      </c>
      <c r="B25" s="2" t="s">
        <v>12</v>
      </c>
      <c r="C25" s="4">
        <v>4377</v>
      </c>
      <c r="D25" s="4">
        <v>2573</v>
      </c>
      <c r="E25" s="4">
        <v>465</v>
      </c>
      <c r="F25" s="4">
        <v>1297</v>
      </c>
      <c r="G25" s="4">
        <f t="shared" si="1"/>
        <v>8712</v>
      </c>
    </row>
    <row r="26" spans="1:7" ht="12">
      <c r="A26" s="1" t="s">
        <v>28</v>
      </c>
      <c r="B26" s="2" t="s">
        <v>12</v>
      </c>
      <c r="C26" s="4">
        <v>1170</v>
      </c>
      <c r="D26" s="4">
        <v>160</v>
      </c>
      <c r="E26" s="4">
        <v>222</v>
      </c>
      <c r="F26" s="4">
        <v>34470</v>
      </c>
      <c r="G26" s="4">
        <f t="shared" si="1"/>
        <v>36022</v>
      </c>
    </row>
    <row r="27" spans="3:7" ht="12">
      <c r="C27" s="4"/>
      <c r="D27" s="4"/>
      <c r="E27" s="4"/>
      <c r="F27" s="4"/>
      <c r="G27" s="4"/>
    </row>
    <row r="28" spans="1:7" ht="12">
      <c r="A28" s="1" t="s">
        <v>29</v>
      </c>
      <c r="B28" s="2" t="s">
        <v>12</v>
      </c>
      <c r="C28" s="4">
        <v>127855</v>
      </c>
      <c r="D28" s="4">
        <v>161313</v>
      </c>
      <c r="E28" s="4">
        <v>195885</v>
      </c>
      <c r="F28" s="4">
        <v>85441</v>
      </c>
      <c r="G28" s="4">
        <f aca="true" t="shared" si="2" ref="G28:G34">SUM(C28:F28)</f>
        <v>570494</v>
      </c>
    </row>
    <row r="29" spans="1:7" ht="12">
      <c r="A29" s="1" t="s">
        <v>30</v>
      </c>
      <c r="B29" s="2" t="s">
        <v>12</v>
      </c>
      <c r="C29" s="4">
        <v>14738</v>
      </c>
      <c r="D29" s="4">
        <v>23910</v>
      </c>
      <c r="E29" s="4">
        <v>21312</v>
      </c>
      <c r="F29" s="4">
        <v>28045</v>
      </c>
      <c r="G29" s="4">
        <f t="shared" si="2"/>
        <v>88005</v>
      </c>
    </row>
    <row r="30" spans="1:7" ht="12">
      <c r="A30" s="1" t="s">
        <v>31</v>
      </c>
      <c r="B30" s="2" t="s">
        <v>12</v>
      </c>
      <c r="C30" s="4">
        <v>30913</v>
      </c>
      <c r="D30" s="4">
        <v>49649</v>
      </c>
      <c r="E30" s="4">
        <v>50757</v>
      </c>
      <c r="F30" s="4">
        <v>64153</v>
      </c>
      <c r="G30" s="4">
        <f t="shared" si="2"/>
        <v>195472</v>
      </c>
    </row>
    <row r="31" spans="1:7" ht="12">
      <c r="A31" s="1" t="s">
        <v>32</v>
      </c>
      <c r="B31" s="2" t="s">
        <v>12</v>
      </c>
      <c r="C31" s="4">
        <v>96434</v>
      </c>
      <c r="D31" s="4">
        <v>183583</v>
      </c>
      <c r="E31" s="4">
        <v>136701</v>
      </c>
      <c r="F31" s="4">
        <v>149030</v>
      </c>
      <c r="G31" s="4">
        <f t="shared" si="2"/>
        <v>565748</v>
      </c>
    </row>
    <row r="32" spans="1:7" ht="12">
      <c r="A32" s="1" t="s">
        <v>33</v>
      </c>
      <c r="B32" s="2" t="s">
        <v>12</v>
      </c>
      <c r="C32" s="4">
        <v>11884</v>
      </c>
      <c r="D32" s="4">
        <v>35290</v>
      </c>
      <c r="E32" s="4">
        <v>25842</v>
      </c>
      <c r="F32" s="4">
        <v>17890</v>
      </c>
      <c r="G32" s="4">
        <f t="shared" si="2"/>
        <v>90906</v>
      </c>
    </row>
    <row r="33" spans="1:7" ht="12">
      <c r="A33" s="1" t="s">
        <v>34</v>
      </c>
      <c r="B33" s="2" t="s">
        <v>12</v>
      </c>
      <c r="C33" s="4">
        <v>59366</v>
      </c>
      <c r="D33" s="4">
        <v>95761</v>
      </c>
      <c r="E33" s="4">
        <v>84002</v>
      </c>
      <c r="F33" s="4">
        <v>93579</v>
      </c>
      <c r="G33" s="4">
        <f t="shared" si="2"/>
        <v>332708</v>
      </c>
    </row>
    <row r="34" spans="1:7" ht="12">
      <c r="A34" s="1" t="s">
        <v>35</v>
      </c>
      <c r="B34" s="2" t="s">
        <v>12</v>
      </c>
      <c r="C34" s="4">
        <v>17249</v>
      </c>
      <c r="D34" s="4">
        <v>19496</v>
      </c>
      <c r="E34" s="4">
        <v>14373</v>
      </c>
      <c r="F34" s="4">
        <v>26707</v>
      </c>
      <c r="G34" s="4">
        <f t="shared" si="2"/>
        <v>77825</v>
      </c>
    </row>
    <row r="35" spans="3:7" ht="12">
      <c r="C35" s="4"/>
      <c r="D35" s="4"/>
      <c r="E35" s="4"/>
      <c r="F35" s="4"/>
      <c r="G35" s="4"/>
    </row>
    <row r="36" spans="1:7" ht="12">
      <c r="A36" s="1" t="s">
        <v>36</v>
      </c>
      <c r="B36" s="2" t="s">
        <v>12</v>
      </c>
      <c r="C36" s="4">
        <v>6379</v>
      </c>
      <c r="D36" s="4">
        <v>8284</v>
      </c>
      <c r="E36" s="4">
        <v>9538</v>
      </c>
      <c r="F36" s="4">
        <v>11022</v>
      </c>
      <c r="G36" s="4">
        <f>SUM(C36:F36)</f>
        <v>35223</v>
      </c>
    </row>
    <row r="37" spans="1:7" ht="12">
      <c r="A37" s="1" t="s">
        <v>37</v>
      </c>
      <c r="B37" s="2" t="s">
        <v>12</v>
      </c>
      <c r="C37" s="4">
        <v>5226</v>
      </c>
      <c r="D37" s="4">
        <v>9313</v>
      </c>
      <c r="E37" s="4">
        <v>5042</v>
      </c>
      <c r="F37" s="4">
        <v>7929</v>
      </c>
      <c r="G37" s="4">
        <f>SUM(C37:F37)</f>
        <v>27510</v>
      </c>
    </row>
    <row r="38" spans="1:7" ht="12">
      <c r="A38" s="1" t="s">
        <v>38</v>
      </c>
      <c r="B38" s="2" t="s">
        <v>39</v>
      </c>
      <c r="C38" s="4">
        <v>2000</v>
      </c>
      <c r="D38" s="4">
        <v>2330</v>
      </c>
      <c r="E38" s="4">
        <v>2420</v>
      </c>
      <c r="F38" s="4">
        <v>2390</v>
      </c>
      <c r="G38" s="4">
        <f>SUM(C38:F38)</f>
        <v>9140</v>
      </c>
    </row>
    <row r="39" spans="1:7" ht="12">
      <c r="A39" s="1" t="s">
        <v>40</v>
      </c>
      <c r="B39" s="2" t="s">
        <v>39</v>
      </c>
      <c r="C39" s="4">
        <v>910</v>
      </c>
      <c r="D39" s="4">
        <v>1880</v>
      </c>
      <c r="E39" s="4">
        <v>1010</v>
      </c>
      <c r="F39" s="4">
        <v>870</v>
      </c>
      <c r="G39" s="4">
        <f>SUM(C39:F39)</f>
        <v>4670</v>
      </c>
    </row>
    <row r="40" spans="1:7" ht="12">
      <c r="A40" s="1" t="s">
        <v>41</v>
      </c>
      <c r="B40" s="2" t="s">
        <v>39</v>
      </c>
      <c r="C40" s="4">
        <v>610</v>
      </c>
      <c r="D40" s="4">
        <v>1140</v>
      </c>
      <c r="E40" s="4">
        <v>660</v>
      </c>
      <c r="F40" s="4">
        <v>310</v>
      </c>
      <c r="G40" s="4">
        <f>SUM(C40:F40)</f>
        <v>2720</v>
      </c>
    </row>
    <row r="41" spans="3:7" ht="12">
      <c r="C41" s="4"/>
      <c r="D41" s="4"/>
      <c r="E41" s="4"/>
      <c r="F41" s="4"/>
      <c r="G41" s="4"/>
    </row>
    <row r="42" spans="1:7" ht="12">
      <c r="A42" s="1" t="s">
        <v>42</v>
      </c>
      <c r="B42" s="2" t="s">
        <v>12</v>
      </c>
      <c r="C42" s="4">
        <v>1065</v>
      </c>
      <c r="D42" s="4">
        <v>1620</v>
      </c>
      <c r="E42" s="4">
        <v>1680</v>
      </c>
      <c r="F42" s="4">
        <v>3239</v>
      </c>
      <c r="G42" s="4">
        <f>SUM(C42:F42)</f>
        <v>7604</v>
      </c>
    </row>
    <row r="43" spans="1:7" ht="12">
      <c r="A43" s="1" t="s">
        <v>43</v>
      </c>
      <c r="B43" s="2" t="s">
        <v>12</v>
      </c>
      <c r="C43" s="4">
        <v>20336</v>
      </c>
      <c r="D43" s="4">
        <v>64365</v>
      </c>
      <c r="E43" s="4">
        <v>68485</v>
      </c>
      <c r="F43" s="4">
        <v>14097</v>
      </c>
      <c r="G43" s="4">
        <f>SUM(C43:F43)</f>
        <v>167283</v>
      </c>
    </row>
    <row r="44" spans="1:7" ht="12">
      <c r="A44" s="1" t="s">
        <v>44</v>
      </c>
      <c r="B44" s="2" t="s">
        <v>12</v>
      </c>
      <c r="C44" s="4">
        <v>300</v>
      </c>
      <c r="D44" s="4">
        <v>199</v>
      </c>
      <c r="E44" s="4">
        <v>225</v>
      </c>
      <c r="F44" s="4">
        <v>689</v>
      </c>
      <c r="G44" s="4">
        <f>SUM(C44:F44)</f>
        <v>1413</v>
      </c>
    </row>
    <row r="45" spans="1:7" ht="12">
      <c r="A45" s="1" t="s">
        <v>45</v>
      </c>
      <c r="B45" s="2" t="s">
        <v>12</v>
      </c>
      <c r="C45" s="4">
        <v>839</v>
      </c>
      <c r="D45" s="4">
        <v>1031</v>
      </c>
      <c r="E45" s="4">
        <v>1258</v>
      </c>
      <c r="F45" s="4">
        <v>1575</v>
      </c>
      <c r="G45" s="4">
        <f>SUM(C45:F45)</f>
        <v>4703</v>
      </c>
    </row>
    <row r="46" spans="3:7" ht="12">
      <c r="C46" s="4"/>
      <c r="D46" s="4"/>
      <c r="E46" s="4"/>
      <c r="F46" s="4"/>
      <c r="G46" s="4"/>
    </row>
    <row r="47" spans="1:7" ht="12">
      <c r="A47" s="1" t="s">
        <v>46</v>
      </c>
      <c r="B47" s="2" t="s">
        <v>12</v>
      </c>
      <c r="C47" s="4">
        <v>110448</v>
      </c>
      <c r="D47" s="4">
        <v>162496</v>
      </c>
      <c r="E47" s="4">
        <v>130907</v>
      </c>
      <c r="F47" s="4">
        <v>111672</v>
      </c>
      <c r="G47" s="4">
        <f>SUM(C47:F47)</f>
        <v>515523</v>
      </c>
    </row>
    <row r="48" spans="1:7" ht="12">
      <c r="A48" s="1" t="s">
        <v>47</v>
      </c>
      <c r="B48" s="2" t="s">
        <v>12</v>
      </c>
      <c r="C48" s="4">
        <v>92011</v>
      </c>
      <c r="D48" s="4">
        <v>109512</v>
      </c>
      <c r="E48" s="4">
        <v>93096</v>
      </c>
      <c r="F48" s="4">
        <v>92703</v>
      </c>
      <c r="G48" s="4">
        <f>SUM(C48:F48)</f>
        <v>387322</v>
      </c>
    </row>
    <row r="49" spans="1:7" ht="12">
      <c r="A49" s="1" t="s">
        <v>48</v>
      </c>
      <c r="B49" s="2" t="s">
        <v>12</v>
      </c>
      <c r="C49" s="4">
        <v>25139</v>
      </c>
      <c r="D49" s="4">
        <v>58691</v>
      </c>
      <c r="E49" s="4">
        <v>34941</v>
      </c>
      <c r="F49" s="4">
        <v>20706</v>
      </c>
      <c r="G49" s="4">
        <f>SUM(C49:F49)</f>
        <v>139477</v>
      </c>
    </row>
    <row r="50" spans="1:7" ht="12">
      <c r="A50" s="1" t="s">
        <v>49</v>
      </c>
      <c r="B50" s="2" t="s">
        <v>12</v>
      </c>
      <c r="C50" s="4">
        <v>21057</v>
      </c>
      <c r="D50" s="4">
        <v>47570</v>
      </c>
      <c r="E50" s="4">
        <v>49972</v>
      </c>
      <c r="F50" s="4">
        <v>57557</v>
      </c>
      <c r="G50" s="4">
        <f>SUM(C50:F50)</f>
        <v>176156</v>
      </c>
    </row>
    <row r="51" spans="3:7" ht="12">
      <c r="C51" s="4"/>
      <c r="D51" s="4"/>
      <c r="E51" s="4"/>
      <c r="F51" s="4"/>
      <c r="G51" s="4"/>
    </row>
    <row r="52" spans="3:7" ht="12">
      <c r="C52" s="4"/>
      <c r="D52" s="4"/>
      <c r="E52" s="4"/>
      <c r="F52" s="4"/>
      <c r="G52" s="4"/>
    </row>
    <row r="53" spans="1:7" ht="12">
      <c r="A53" s="1" t="s">
        <v>50</v>
      </c>
      <c r="C53" s="4"/>
      <c r="D53" s="4"/>
      <c r="E53" s="4"/>
      <c r="F53" s="4"/>
      <c r="G53" s="4"/>
    </row>
    <row r="54" spans="3:7" ht="12">
      <c r="C54" s="4"/>
      <c r="D54" s="4"/>
      <c r="E54" s="4"/>
      <c r="F54" s="4"/>
      <c r="G54" s="4"/>
    </row>
    <row r="55" spans="1:7" ht="12">
      <c r="A55" s="1" t="s">
        <v>51</v>
      </c>
      <c r="C55" s="4"/>
      <c r="D55" s="4"/>
      <c r="E55" s="4"/>
      <c r="F55" s="4"/>
      <c r="G55" s="4"/>
    </row>
    <row r="56" spans="3:7" ht="12">
      <c r="C56" s="4"/>
      <c r="D56" s="4"/>
      <c r="E56" s="4"/>
      <c r="F56" s="4"/>
      <c r="G56" s="4"/>
    </row>
    <row r="57" spans="3:7" ht="12">
      <c r="C57" s="4"/>
      <c r="D57" s="4"/>
      <c r="E57" s="4"/>
      <c r="F57" s="4"/>
      <c r="G57" s="4"/>
    </row>
    <row r="58" spans="3:7" ht="12">
      <c r="C58" s="4"/>
      <c r="D58" s="4"/>
      <c r="E58" s="4"/>
      <c r="F58" s="4"/>
      <c r="G58" s="4"/>
    </row>
    <row r="59" spans="3:7" ht="12">
      <c r="C59" s="4"/>
      <c r="D59" s="4"/>
      <c r="E59" s="4"/>
      <c r="F59" s="4"/>
      <c r="G59" s="4"/>
    </row>
    <row r="60" spans="3:7" ht="12">
      <c r="C60" s="4"/>
      <c r="D60" s="4"/>
      <c r="E60" s="4"/>
      <c r="F60" s="4"/>
      <c r="G60" s="4"/>
    </row>
    <row r="61" spans="3:7" ht="12">
      <c r="C61" s="4"/>
      <c r="D61" s="4"/>
      <c r="E61" s="4"/>
      <c r="F61" s="4"/>
      <c r="G61" s="4"/>
    </row>
    <row r="62" spans="3:7" ht="12">
      <c r="C62" s="4"/>
      <c r="D62" s="4"/>
      <c r="E62" s="4"/>
      <c r="F62" s="4"/>
      <c r="G62" s="4"/>
    </row>
    <row r="63" spans="3:7" ht="12">
      <c r="C63" s="4"/>
      <c r="D63" s="4"/>
      <c r="E63" s="4"/>
      <c r="F63" s="4"/>
      <c r="G63" s="4"/>
    </row>
    <row r="64" spans="3:7" ht="12">
      <c r="C64" s="4"/>
      <c r="D64" s="4"/>
      <c r="E64" s="4"/>
      <c r="F64" s="4"/>
      <c r="G64" s="4"/>
    </row>
    <row r="65" spans="3:7" ht="12">
      <c r="C65" s="4"/>
      <c r="D65" s="4"/>
      <c r="E65" s="4"/>
      <c r="F65" s="4"/>
      <c r="G65" s="4"/>
    </row>
    <row r="66" spans="3:7" ht="12">
      <c r="C66" s="4"/>
      <c r="D66" s="4"/>
      <c r="E66" s="4"/>
      <c r="F66" s="4"/>
      <c r="G66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2006-11-02T23:18:46Z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