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600" windowWidth="6555" windowHeight="4875" activeTab="0"/>
  </bookViews>
  <sheets>
    <sheet name="TBL_265" sheetId="1" r:id="rId1"/>
  </sheets>
  <definedNames>
    <definedName name="_1">'TBL_265'!$57:$8177</definedName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<sst xmlns="http://schemas.openxmlformats.org/spreadsheetml/2006/main" count="46" uniqueCount="32">
  <si>
    <t>Table 265--Textile exports, MOFERT statistics, China, 1950-89—u1</t>
  </si>
  <si>
    <t>Year</t>
  </si>
  <si>
    <t>Cotton</t>
  </si>
  <si>
    <t>Filature</t>
  </si>
  <si>
    <t xml:space="preserve">   Cloth</t>
  </si>
  <si>
    <t>Silks &amp;</t>
  </si>
  <si>
    <t>Woolen</t>
  </si>
  <si>
    <t xml:space="preserve">yarn  </t>
  </si>
  <si>
    <t xml:space="preserve">silk  </t>
  </si>
  <si>
    <t>-</t>
  </si>
  <si>
    <t>satins</t>
  </si>
  <si>
    <t>piece</t>
  </si>
  <si>
    <t>Blends</t>
  </si>
  <si>
    <t>Synthetics</t>
  </si>
  <si>
    <t>goods</t>
  </si>
  <si>
    <t xml:space="preserve">     - 1,000 tons -</t>
  </si>
  <si>
    <t xml:space="preserve">   -------------- 1,000 square meters ----------------</t>
  </si>
  <si>
    <t xml:space="preserve">    —u1˜ Ministry of Foreign Economic Relations and Trade (MOFERT) statistics report only the trade</t>
  </si>
  <si>
    <t>carried out by trading units under their administrative control.  The decentralization of trade during</t>
  </si>
  <si>
    <t>the 1980's has seen a rise in trading companies outside the MOFERT system.  Therefore, these</t>
  </si>
  <si>
    <t>statistics, particularly in the latter 1980's, are generally lower than China's Customs Administration</t>
  </si>
  <si>
    <t>trade figures which report all trade crossing China's borders.  Note, however, that Customs data</t>
  </si>
  <si>
    <t>include reexports of raw materials imported for processing, thereby inflating imports and exports.</t>
  </si>
  <si>
    <t xml:space="preserve">    Sources:  (27, pp. 426-7), (14, p.375), (15, pp. 996-1007), (16, pp. 1171, 1173-5, 1182),</t>
  </si>
  <si>
    <t>(17, pp. 393, 395-6, 401), (18, pp. 396, 398-9, 404) and (19, pp. 331, 333-4, 339).</t>
  </si>
  <si>
    <t>TjNj'83</t>
  </si>
  <si>
    <t>p.426</t>
  </si>
  <si>
    <t>p.427</t>
  </si>
  <si>
    <t>1986: Mofert 1987, pp. 1171, 1173-5, 1182.</t>
  </si>
  <si>
    <t>1987: Mofert 1988, pp. 393, 395-6, 401.</t>
  </si>
  <si>
    <t>1988: Mofert 1989, pp. 396, 398-9, 404.</t>
  </si>
  <si>
    <t>1989: Mofert 1990, pp. 331, 333-4, 339.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</si>
</sst>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_)"/>
    <numFmt numFmtId="165" formatCode="0.0_)"/>
    <numFmt numFmtId="166" formatCode="#,##0_);\(#,##0\)"/>
    <numFmt numFmtId="167" formatCode="0.00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fill"/>
      <protection/>
    </xf>
    <xf numFmtId="165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167" fontId="2" fillId="0" borderId="0" xfId="0" applyNumberFormat="1" applyFont="1" applyAlignment="1" applyProtection="1">
      <alignment horizontal="right"/>
      <protection locked="0"/>
    </xf>
    <xf numFmtId="167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80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5.625" style="0" customWidth="1"/>
    <col min="2" max="3" width="10.625" style="0" customWidth="1"/>
    <col min="4" max="8" width="11.625" style="0" customWidth="1"/>
    <col min="11" max="11" width="2.625" style="0" customWidth="1"/>
    <col min="13" max="13" width="2.625" style="0" customWidth="1"/>
    <col min="15" max="15" width="2.625" style="0" customWidth="1"/>
    <col min="17" max="17" width="2.625" style="0" customWidth="1"/>
    <col min="19" max="19" width="2.625" style="0" customWidth="1"/>
    <col min="21" max="21" width="2.625" style="0" customWidth="1"/>
  </cols>
  <sheetData>
    <row r="1" ht="12">
      <c r="A1" s="1" t="s">
        <v>0</v>
      </c>
    </row>
    <row r="3" spans="1:13" ht="12">
      <c r="A3" s="2" t="s">
        <v>1</v>
      </c>
      <c r="B3" s="3" t="s">
        <v>2</v>
      </c>
      <c r="C3" s="3" t="s">
        <v>3</v>
      </c>
      <c r="E3" s="2" t="s">
        <v>4</v>
      </c>
      <c r="G3" s="4" t="s">
        <v>5</v>
      </c>
      <c r="H3" s="4" t="s">
        <v>6</v>
      </c>
      <c r="K3" s="5"/>
      <c r="M3" s="5"/>
    </row>
    <row r="4" spans="2:13" ht="12">
      <c r="B4" s="3" t="s">
        <v>7</v>
      </c>
      <c r="C4" s="3" t="s">
        <v>8</v>
      </c>
      <c r="D4" s="6" t="s">
        <v>9</v>
      </c>
      <c r="E4" s="6" t="s">
        <v>9</v>
      </c>
      <c r="F4" s="6" t="s">
        <v>9</v>
      </c>
      <c r="G4" s="4" t="s">
        <v>10</v>
      </c>
      <c r="H4" s="4" t="s">
        <v>11</v>
      </c>
      <c r="K4" s="5"/>
      <c r="M4" s="5"/>
    </row>
    <row r="5" spans="4:8" ht="12">
      <c r="D5" s="4" t="s">
        <v>2</v>
      </c>
      <c r="E5" s="4" t="s">
        <v>12</v>
      </c>
      <c r="F5" s="4" t="s">
        <v>13</v>
      </c>
      <c r="H5" s="4" t="s">
        <v>14</v>
      </c>
    </row>
    <row r="6" spans="1:8" ht="12">
      <c r="A6" s="5"/>
      <c r="B6" s="5"/>
      <c r="C6" s="5"/>
      <c r="D6" s="5"/>
      <c r="E6" s="5"/>
      <c r="F6" s="5"/>
      <c r="G6" s="5"/>
      <c r="H6" s="5"/>
    </row>
    <row r="7" spans="2:4" ht="12">
      <c r="B7" s="1" t="s">
        <v>15</v>
      </c>
      <c r="D7" s="2" t="s">
        <v>16</v>
      </c>
    </row>
    <row r="9" spans="1:8" ht="12">
      <c r="A9" s="5">
        <v>1950</v>
      </c>
      <c r="B9" s="7">
        <v>1.833</v>
      </c>
      <c r="C9" s="7">
        <v>1.546</v>
      </c>
      <c r="D9" s="8">
        <v>28000</v>
      </c>
      <c r="E9" s="8">
        <v>0</v>
      </c>
      <c r="F9" s="8">
        <v>0</v>
      </c>
      <c r="G9" s="8">
        <v>8210</v>
      </c>
      <c r="H9" s="8">
        <v>0</v>
      </c>
    </row>
    <row r="10" spans="1:8" ht="12">
      <c r="A10" s="5">
        <v>1951</v>
      </c>
      <c r="B10" s="7">
        <v>0.127</v>
      </c>
      <c r="C10" s="7">
        <v>1.801</v>
      </c>
      <c r="D10" s="8">
        <v>22000</v>
      </c>
      <c r="E10" s="8">
        <v>0</v>
      </c>
      <c r="F10" s="8">
        <v>0</v>
      </c>
      <c r="G10" s="8">
        <v>13950</v>
      </c>
      <c r="H10" s="8">
        <v>7</v>
      </c>
    </row>
    <row r="11" spans="1:8" ht="12">
      <c r="A11" s="5">
        <v>1952</v>
      </c>
      <c r="B11" s="7">
        <v>0.109</v>
      </c>
      <c r="C11" s="7">
        <v>2.052</v>
      </c>
      <c r="D11" s="8">
        <v>16000</v>
      </c>
      <c r="E11" s="8">
        <v>0</v>
      </c>
      <c r="F11" s="8">
        <v>0</v>
      </c>
      <c r="G11" s="8">
        <v>17380</v>
      </c>
      <c r="H11" s="8">
        <v>4</v>
      </c>
    </row>
    <row r="12" spans="1:8" ht="12">
      <c r="A12" s="5">
        <v>1953</v>
      </c>
      <c r="B12" s="7">
        <v>0.181</v>
      </c>
      <c r="C12" s="7">
        <v>3.102</v>
      </c>
      <c r="D12" s="8">
        <v>44000</v>
      </c>
      <c r="E12" s="8">
        <v>0</v>
      </c>
      <c r="F12" s="8">
        <v>0</v>
      </c>
      <c r="G12" s="8">
        <v>20360</v>
      </c>
      <c r="H12" s="8">
        <v>510</v>
      </c>
    </row>
    <row r="13" spans="1:8" ht="12">
      <c r="A13" s="5">
        <v>1954</v>
      </c>
      <c r="B13" s="7">
        <v>0.871</v>
      </c>
      <c r="C13" s="7">
        <v>2.961</v>
      </c>
      <c r="D13" s="8">
        <v>76000</v>
      </c>
      <c r="E13" s="8">
        <v>0</v>
      </c>
      <c r="F13" s="8">
        <v>0</v>
      </c>
      <c r="G13" s="8">
        <v>29420</v>
      </c>
      <c r="H13" s="8">
        <v>1200</v>
      </c>
    </row>
    <row r="14" spans="2:8" ht="12">
      <c r="B14" s="9"/>
      <c r="C14" s="9"/>
      <c r="D14" s="10"/>
      <c r="E14" s="10"/>
      <c r="F14" s="10"/>
      <c r="G14" s="10"/>
      <c r="H14" s="10"/>
    </row>
    <row r="15" spans="1:8" ht="12">
      <c r="A15" s="5">
        <v>1955</v>
      </c>
      <c r="B15" s="7">
        <v>8.092</v>
      </c>
      <c r="C15" s="7">
        <v>3.334</v>
      </c>
      <c r="D15" s="8">
        <v>180000</v>
      </c>
      <c r="E15" s="8">
        <v>0</v>
      </c>
      <c r="F15" s="8">
        <v>0</v>
      </c>
      <c r="G15" s="8">
        <v>37800</v>
      </c>
      <c r="H15" s="8">
        <v>3410</v>
      </c>
    </row>
    <row r="16" spans="1:8" ht="12">
      <c r="A16" s="5">
        <v>1956</v>
      </c>
      <c r="B16" s="7">
        <v>13.046</v>
      </c>
      <c r="C16" s="7">
        <v>4.129</v>
      </c>
      <c r="D16" s="8">
        <v>355000</v>
      </c>
      <c r="E16" s="8">
        <v>0</v>
      </c>
      <c r="F16" s="8">
        <v>0</v>
      </c>
      <c r="G16" s="8">
        <v>41830</v>
      </c>
      <c r="H16" s="8">
        <v>6270</v>
      </c>
    </row>
    <row r="17" spans="1:8" ht="12">
      <c r="A17" s="5">
        <v>1957</v>
      </c>
      <c r="B17" s="7">
        <v>9.997</v>
      </c>
      <c r="C17" s="7">
        <v>3.275</v>
      </c>
      <c r="D17" s="8">
        <v>350000</v>
      </c>
      <c r="E17" s="8">
        <v>0</v>
      </c>
      <c r="F17" s="8">
        <v>0</v>
      </c>
      <c r="G17" s="8">
        <v>54560</v>
      </c>
      <c r="H17" s="8">
        <v>9220</v>
      </c>
    </row>
    <row r="18" spans="1:8" ht="12">
      <c r="A18" s="5">
        <v>1958</v>
      </c>
      <c r="B18" s="7">
        <v>10.796</v>
      </c>
      <c r="C18" s="7">
        <v>3.309</v>
      </c>
      <c r="D18" s="8">
        <v>460000</v>
      </c>
      <c r="E18" s="8">
        <v>0</v>
      </c>
      <c r="F18" s="8">
        <v>0</v>
      </c>
      <c r="G18" s="8">
        <v>78370</v>
      </c>
      <c r="H18" s="8">
        <v>12210</v>
      </c>
    </row>
    <row r="19" spans="1:8" ht="12">
      <c r="A19" s="5">
        <v>1959</v>
      </c>
      <c r="B19" s="7">
        <v>18.924</v>
      </c>
      <c r="C19" s="7">
        <v>3.031</v>
      </c>
      <c r="D19" s="8">
        <v>629000</v>
      </c>
      <c r="E19" s="8">
        <v>0</v>
      </c>
      <c r="F19" s="8">
        <v>14780</v>
      </c>
      <c r="G19" s="8">
        <v>126800</v>
      </c>
      <c r="H19" s="8">
        <v>15480</v>
      </c>
    </row>
    <row r="20" spans="2:8" ht="12">
      <c r="B20" s="9"/>
      <c r="C20" s="9"/>
      <c r="D20" s="10"/>
      <c r="E20" s="10"/>
      <c r="F20" s="10"/>
      <c r="G20" s="10"/>
      <c r="H20" s="10"/>
    </row>
    <row r="21" spans="1:8" ht="12">
      <c r="A21" s="5">
        <v>1960</v>
      </c>
      <c r="B21" s="7">
        <v>23.406</v>
      </c>
      <c r="C21" s="7">
        <v>2.38</v>
      </c>
      <c r="D21" s="8">
        <v>591000</v>
      </c>
      <c r="E21" s="8">
        <v>0</v>
      </c>
      <c r="F21" s="8">
        <v>25190</v>
      </c>
      <c r="G21" s="8">
        <v>126500</v>
      </c>
      <c r="H21" s="8">
        <v>17360</v>
      </c>
    </row>
    <row r="22" spans="1:8" ht="12">
      <c r="A22" s="5">
        <v>1961</v>
      </c>
      <c r="B22" s="7">
        <v>19.178</v>
      </c>
      <c r="C22" s="7">
        <v>1.403</v>
      </c>
      <c r="D22" s="8">
        <v>590000</v>
      </c>
      <c r="E22" s="8">
        <v>0</v>
      </c>
      <c r="F22" s="8">
        <v>47860</v>
      </c>
      <c r="G22" s="8">
        <v>136940</v>
      </c>
      <c r="H22" s="8">
        <v>17630</v>
      </c>
    </row>
    <row r="23" spans="1:8" ht="12">
      <c r="A23" s="5">
        <v>1962</v>
      </c>
      <c r="B23" s="7">
        <v>21.827</v>
      </c>
      <c r="C23" s="7">
        <v>0.882</v>
      </c>
      <c r="D23" s="8">
        <v>549000</v>
      </c>
      <c r="E23" s="8">
        <v>0</v>
      </c>
      <c r="F23" s="8">
        <v>89140</v>
      </c>
      <c r="G23" s="8">
        <v>130850</v>
      </c>
      <c r="H23" s="8">
        <v>14840</v>
      </c>
    </row>
    <row r="24" spans="1:8" ht="12">
      <c r="A24" s="5">
        <v>1963</v>
      </c>
      <c r="B24" s="7">
        <v>22.462</v>
      </c>
      <c r="C24" s="7">
        <v>1.037</v>
      </c>
      <c r="D24" s="8">
        <v>602000</v>
      </c>
      <c r="E24" s="8">
        <v>400</v>
      </c>
      <c r="F24" s="8">
        <v>76950</v>
      </c>
      <c r="G24" s="8">
        <v>123020</v>
      </c>
      <c r="H24" s="8">
        <v>15140</v>
      </c>
    </row>
    <row r="25" spans="1:8" ht="12">
      <c r="A25" s="5">
        <v>1964</v>
      </c>
      <c r="B25" s="7">
        <v>23.442</v>
      </c>
      <c r="C25" s="7">
        <v>1.637</v>
      </c>
      <c r="D25" s="8">
        <v>737000</v>
      </c>
      <c r="E25" s="8">
        <v>810</v>
      </c>
      <c r="F25" s="8">
        <v>111130</v>
      </c>
      <c r="G25" s="8">
        <v>105230</v>
      </c>
      <c r="H25" s="8">
        <v>9490</v>
      </c>
    </row>
    <row r="26" spans="2:8" ht="12">
      <c r="B26" s="9"/>
      <c r="C26" s="9"/>
      <c r="D26" s="10"/>
      <c r="E26" s="10"/>
      <c r="F26" s="10"/>
      <c r="G26" s="10"/>
      <c r="H26" s="10"/>
    </row>
    <row r="27" spans="1:8" ht="12">
      <c r="A27" s="5">
        <v>1965</v>
      </c>
      <c r="B27" s="7">
        <v>31.298</v>
      </c>
      <c r="C27" s="7">
        <v>2.85</v>
      </c>
      <c r="D27" s="8">
        <v>803000</v>
      </c>
      <c r="E27" s="8">
        <v>1520</v>
      </c>
      <c r="F27" s="8">
        <v>113010</v>
      </c>
      <c r="G27" s="8">
        <v>95000</v>
      </c>
      <c r="H27" s="8">
        <v>7470</v>
      </c>
    </row>
    <row r="28" spans="1:8" ht="12">
      <c r="A28" s="5">
        <v>1966</v>
      </c>
      <c r="B28" s="7">
        <v>22.626</v>
      </c>
      <c r="C28" s="7">
        <v>4.063</v>
      </c>
      <c r="D28" s="8">
        <v>951000</v>
      </c>
      <c r="E28" s="8">
        <v>6440</v>
      </c>
      <c r="F28" s="8">
        <v>144620</v>
      </c>
      <c r="G28" s="8">
        <v>100670</v>
      </c>
      <c r="H28" s="8">
        <v>9660</v>
      </c>
    </row>
    <row r="29" spans="1:8" ht="12">
      <c r="A29" s="5">
        <v>1967</v>
      </c>
      <c r="B29" s="7">
        <v>20.956</v>
      </c>
      <c r="C29" s="7">
        <v>3.626</v>
      </c>
      <c r="D29" s="8">
        <v>841000</v>
      </c>
      <c r="E29" s="8">
        <v>8290</v>
      </c>
      <c r="F29" s="8">
        <v>103260</v>
      </c>
      <c r="G29" s="8">
        <v>95930</v>
      </c>
      <c r="H29" s="8">
        <v>9460</v>
      </c>
    </row>
    <row r="30" spans="1:8" ht="12">
      <c r="A30" s="5">
        <v>1968</v>
      </c>
      <c r="B30" s="7">
        <v>24.821</v>
      </c>
      <c r="C30" s="7">
        <v>3.133</v>
      </c>
      <c r="D30" s="8">
        <v>783000</v>
      </c>
      <c r="E30" s="8">
        <v>10940</v>
      </c>
      <c r="F30" s="8">
        <v>118900</v>
      </c>
      <c r="G30" s="8">
        <v>98380</v>
      </c>
      <c r="H30" s="8">
        <v>7570</v>
      </c>
    </row>
    <row r="31" spans="1:8" ht="12">
      <c r="A31" s="5">
        <v>1969</v>
      </c>
      <c r="B31" s="7">
        <v>21.573</v>
      </c>
      <c r="C31" s="7">
        <v>3.898</v>
      </c>
      <c r="D31" s="8">
        <v>744000</v>
      </c>
      <c r="E31" s="8">
        <v>20620</v>
      </c>
      <c r="F31" s="8">
        <v>99200</v>
      </c>
      <c r="G31" s="8">
        <v>100770</v>
      </c>
      <c r="H31" s="8">
        <v>8090</v>
      </c>
    </row>
    <row r="32" spans="2:8" ht="12">
      <c r="B32" s="9"/>
      <c r="C32" s="9"/>
      <c r="D32" s="10"/>
      <c r="E32" s="10"/>
      <c r="F32" s="10"/>
      <c r="G32" s="10"/>
      <c r="H32" s="10"/>
    </row>
    <row r="33" spans="1:8" ht="12">
      <c r="A33" s="5">
        <v>1970</v>
      </c>
      <c r="B33" s="7">
        <v>22.081</v>
      </c>
      <c r="C33" s="7">
        <v>4.283</v>
      </c>
      <c r="D33" s="8">
        <v>696000</v>
      </c>
      <c r="E33" s="8">
        <v>13160</v>
      </c>
      <c r="F33" s="8">
        <v>81820</v>
      </c>
      <c r="G33" s="8">
        <v>84230</v>
      </c>
      <c r="H33" s="8">
        <v>6320</v>
      </c>
    </row>
    <row r="34" spans="1:8" ht="12">
      <c r="A34" s="5">
        <v>1971</v>
      </c>
      <c r="B34" s="7">
        <v>22.353</v>
      </c>
      <c r="C34" s="7">
        <v>4.168</v>
      </c>
      <c r="D34" s="8">
        <v>753000</v>
      </c>
      <c r="E34" s="8">
        <v>21870</v>
      </c>
      <c r="F34" s="8">
        <v>76520</v>
      </c>
      <c r="G34" s="8">
        <v>91440</v>
      </c>
      <c r="H34" s="8">
        <v>6300</v>
      </c>
    </row>
    <row r="35" spans="1:8" ht="12">
      <c r="A35" s="5">
        <v>1972</v>
      </c>
      <c r="B35" s="7">
        <v>19.596</v>
      </c>
      <c r="C35" s="7">
        <v>8.267</v>
      </c>
      <c r="D35" s="8">
        <v>951000</v>
      </c>
      <c r="E35" s="8">
        <v>43440</v>
      </c>
      <c r="F35" s="8">
        <v>89810</v>
      </c>
      <c r="G35" s="8">
        <v>120930</v>
      </c>
      <c r="H35" s="8">
        <v>9290</v>
      </c>
    </row>
    <row r="36" spans="1:8" ht="12">
      <c r="A36" s="5">
        <v>1973</v>
      </c>
      <c r="B36" s="7">
        <v>29.72</v>
      </c>
      <c r="C36" s="7">
        <v>6.743</v>
      </c>
      <c r="D36" s="8">
        <v>961000</v>
      </c>
      <c r="E36" s="8">
        <v>58240</v>
      </c>
      <c r="F36" s="8">
        <v>91340</v>
      </c>
      <c r="G36" s="8">
        <v>119900</v>
      </c>
      <c r="H36" s="8">
        <v>8920</v>
      </c>
    </row>
    <row r="37" spans="1:8" ht="12">
      <c r="A37" s="5">
        <v>1974</v>
      </c>
      <c r="B37" s="7">
        <v>23.007</v>
      </c>
      <c r="C37" s="7">
        <v>3.602</v>
      </c>
      <c r="D37" s="8">
        <v>739000</v>
      </c>
      <c r="E37" s="8">
        <v>27830</v>
      </c>
      <c r="F37" s="8">
        <v>78250</v>
      </c>
      <c r="G37" s="8">
        <v>77800</v>
      </c>
      <c r="H37" s="8">
        <v>7520</v>
      </c>
    </row>
    <row r="38" spans="2:8" ht="12">
      <c r="B38" s="9"/>
      <c r="C38" s="9"/>
      <c r="D38" s="10"/>
      <c r="E38" s="10"/>
      <c r="F38" s="10"/>
      <c r="G38" s="10"/>
      <c r="H38" s="10"/>
    </row>
    <row r="39" spans="1:8" ht="12">
      <c r="A39" s="5">
        <v>1975</v>
      </c>
      <c r="B39" s="7">
        <v>32.768</v>
      </c>
      <c r="C39" s="7">
        <v>4.853</v>
      </c>
      <c r="D39" s="8">
        <v>1072000</v>
      </c>
      <c r="E39" s="8">
        <v>70970</v>
      </c>
      <c r="F39" s="8">
        <v>90580</v>
      </c>
      <c r="G39" s="8">
        <v>116200</v>
      </c>
      <c r="H39" s="8">
        <v>8610</v>
      </c>
    </row>
    <row r="40" spans="1:8" ht="12">
      <c r="A40" s="5">
        <v>1976</v>
      </c>
      <c r="B40" s="7">
        <v>26.508</v>
      </c>
      <c r="C40" s="7">
        <v>6.483</v>
      </c>
      <c r="D40" s="8">
        <v>946000</v>
      </c>
      <c r="E40" s="8">
        <v>71200</v>
      </c>
      <c r="F40" s="8">
        <v>113400</v>
      </c>
      <c r="G40" s="8">
        <v>115550</v>
      </c>
      <c r="H40" s="8">
        <v>8550</v>
      </c>
    </row>
    <row r="41" spans="1:8" ht="12">
      <c r="A41" s="5">
        <v>1977</v>
      </c>
      <c r="B41" s="7">
        <v>21.319</v>
      </c>
      <c r="C41" s="7">
        <v>5.022</v>
      </c>
      <c r="D41" s="8">
        <v>772000</v>
      </c>
      <c r="E41" s="8">
        <v>83200</v>
      </c>
      <c r="F41" s="8">
        <v>88920</v>
      </c>
      <c r="G41" s="8">
        <v>95220</v>
      </c>
      <c r="H41" s="8">
        <v>6630</v>
      </c>
    </row>
    <row r="42" spans="1:8" ht="12">
      <c r="A42" s="5">
        <v>1978</v>
      </c>
      <c r="B42" s="7">
        <v>23.369</v>
      </c>
      <c r="C42" s="7">
        <v>8.739</v>
      </c>
      <c r="D42" s="8">
        <v>1096000</v>
      </c>
      <c r="E42" s="8">
        <v>133440</v>
      </c>
      <c r="F42" s="8">
        <v>102300</v>
      </c>
      <c r="G42" s="8">
        <v>123520</v>
      </c>
      <c r="H42" s="8">
        <v>6390</v>
      </c>
    </row>
    <row r="43" spans="1:8" ht="12">
      <c r="A43" s="5">
        <v>1979</v>
      </c>
      <c r="B43" s="7">
        <v>24.25</v>
      </c>
      <c r="C43" s="7">
        <v>9.04</v>
      </c>
      <c r="D43" s="8">
        <v>1109000</v>
      </c>
      <c r="E43" s="8">
        <v>222420</v>
      </c>
      <c r="F43" s="8">
        <v>122680</v>
      </c>
      <c r="G43" s="8">
        <v>145750</v>
      </c>
      <c r="H43" s="8">
        <v>12650</v>
      </c>
    </row>
    <row r="44" spans="2:8" ht="12">
      <c r="B44" s="9"/>
      <c r="C44" s="9"/>
      <c r="D44" s="10"/>
      <c r="E44" s="10"/>
      <c r="F44" s="10"/>
      <c r="G44" s="10"/>
      <c r="H44" s="10"/>
    </row>
    <row r="45" spans="1:8" ht="12">
      <c r="A45" s="5">
        <v>1980</v>
      </c>
      <c r="B45" s="7">
        <v>30.663</v>
      </c>
      <c r="C45" s="7">
        <v>7.731</v>
      </c>
      <c r="D45" s="8">
        <v>1086000</v>
      </c>
      <c r="E45" s="8">
        <v>284520</v>
      </c>
      <c r="F45" s="8">
        <v>124970</v>
      </c>
      <c r="G45" s="8">
        <v>132250</v>
      </c>
      <c r="H45" s="8">
        <v>15630</v>
      </c>
    </row>
    <row r="46" spans="1:8" ht="12">
      <c r="A46" s="5">
        <v>1981</v>
      </c>
      <c r="B46" s="7">
        <v>33.661</v>
      </c>
      <c r="C46" s="7">
        <v>5.198</v>
      </c>
      <c r="D46" s="8">
        <v>1174000</v>
      </c>
      <c r="E46" s="8">
        <v>425180</v>
      </c>
      <c r="F46" s="8">
        <v>138320</v>
      </c>
      <c r="G46" s="8">
        <v>142660</v>
      </c>
      <c r="H46" s="8">
        <v>14390</v>
      </c>
    </row>
    <row r="47" spans="1:8" ht="12">
      <c r="A47" s="5">
        <v>1982</v>
      </c>
      <c r="B47" s="7">
        <v>41.611</v>
      </c>
      <c r="C47" s="7">
        <v>10.34</v>
      </c>
      <c r="D47" s="8">
        <v>1124000</v>
      </c>
      <c r="E47" s="8">
        <v>491020</v>
      </c>
      <c r="F47" s="8">
        <v>125560</v>
      </c>
      <c r="G47" s="8">
        <v>115490</v>
      </c>
      <c r="H47" s="8">
        <v>12220</v>
      </c>
    </row>
    <row r="48" spans="1:8" ht="12">
      <c r="A48" s="11">
        <v>1983</v>
      </c>
      <c r="B48" s="9">
        <v>102.2</v>
      </c>
      <c r="C48" s="9">
        <v>9.33</v>
      </c>
      <c r="D48" s="10">
        <v>1325000</v>
      </c>
      <c r="E48" s="10">
        <v>622330</v>
      </c>
      <c r="F48" s="10">
        <v>116830</v>
      </c>
      <c r="G48" s="10">
        <v>150180</v>
      </c>
      <c r="H48" s="10">
        <v>13690</v>
      </c>
    </row>
    <row r="49" spans="1:8" ht="12">
      <c r="A49" s="11">
        <v>1984</v>
      </c>
      <c r="B49" s="9">
        <v>123.959</v>
      </c>
      <c r="C49" s="9">
        <v>8.098</v>
      </c>
      <c r="D49" s="10">
        <v>1551000</v>
      </c>
      <c r="E49" s="10">
        <v>608330</v>
      </c>
      <c r="F49" s="10">
        <v>131790</v>
      </c>
      <c r="G49" s="10">
        <v>142040</v>
      </c>
      <c r="H49" s="10">
        <v>11420</v>
      </c>
    </row>
    <row r="50" spans="2:8" ht="12">
      <c r="B50" s="9"/>
      <c r="C50" s="9"/>
      <c r="D50" s="10"/>
      <c r="E50" s="10"/>
      <c r="F50" s="10"/>
      <c r="G50" s="10"/>
      <c r="H50" s="10"/>
    </row>
    <row r="51" spans="1:8" ht="12">
      <c r="A51" s="11">
        <v>1985</v>
      </c>
      <c r="B51" s="9">
        <f>679.279/4.593</f>
        <v>147.89440452863053</v>
      </c>
      <c r="C51" s="9">
        <v>10.518</v>
      </c>
      <c r="D51" s="10">
        <v>1571590</v>
      </c>
      <c r="E51" s="10">
        <v>687980</v>
      </c>
      <c r="F51" s="10">
        <v>145240</v>
      </c>
      <c r="G51" s="10">
        <v>143040</v>
      </c>
      <c r="H51" s="10">
        <v>9790</v>
      </c>
    </row>
    <row r="52" spans="1:8" ht="12">
      <c r="A52" s="11">
        <v>1986</v>
      </c>
      <c r="B52" s="9">
        <f>976.08/4.593</f>
        <v>212.5146962769432</v>
      </c>
      <c r="C52" s="9">
        <v>9</v>
      </c>
      <c r="D52" s="10">
        <v>1797700</v>
      </c>
      <c r="E52" s="10">
        <v>900430</v>
      </c>
      <c r="F52" s="10">
        <v>152530</v>
      </c>
      <c r="G52" s="10">
        <v>175620</v>
      </c>
      <c r="H52" s="10">
        <v>13260</v>
      </c>
    </row>
    <row r="53" spans="1:8" ht="12">
      <c r="A53" s="11">
        <v>1987</v>
      </c>
      <c r="B53" s="9">
        <f>1246.807/4.593</f>
        <v>271.45808839538427</v>
      </c>
      <c r="C53" s="9">
        <v>8.829</v>
      </c>
      <c r="D53" s="10">
        <v>2076310</v>
      </c>
      <c r="E53" s="10">
        <v>1145640</v>
      </c>
      <c r="F53" s="10">
        <v>165700</v>
      </c>
      <c r="G53" s="10">
        <v>192350</v>
      </c>
      <c r="H53" s="10">
        <v>16040</v>
      </c>
    </row>
    <row r="54" spans="1:8" ht="12">
      <c r="A54" s="11">
        <v>1988</v>
      </c>
      <c r="B54" s="9">
        <f>1118.009/4.593</f>
        <v>243.4158502068365</v>
      </c>
      <c r="C54" s="9">
        <v>10.2</v>
      </c>
      <c r="D54" s="10">
        <v>2049280</v>
      </c>
      <c r="E54" s="10">
        <v>1062070</v>
      </c>
      <c r="F54" s="10">
        <v>164850</v>
      </c>
      <c r="G54" s="10">
        <v>219990</v>
      </c>
      <c r="H54" s="10">
        <v>23520</v>
      </c>
    </row>
    <row r="55" spans="1:8" ht="12">
      <c r="A55" s="11">
        <v>1989</v>
      </c>
      <c r="B55" s="9">
        <f>959.292/4.593</f>
        <v>208.85956890920968</v>
      </c>
      <c r="C55" s="9">
        <v>10.143</v>
      </c>
      <c r="D55" s="10">
        <v>2230940</v>
      </c>
      <c r="E55" s="10">
        <v>1205500</v>
      </c>
      <c r="F55" s="10">
        <v>187260</v>
      </c>
      <c r="G55" s="10">
        <v>192450</v>
      </c>
      <c r="H55" s="10">
        <v>32950</v>
      </c>
    </row>
    <row r="56" spans="1:8" ht="12">
      <c r="A56" s="5"/>
      <c r="B56" s="7"/>
      <c r="C56" s="7"/>
      <c r="D56" s="5"/>
      <c r="E56" s="5"/>
      <c r="F56" s="5"/>
      <c r="G56" s="5"/>
      <c r="H56" s="5"/>
    </row>
    <row r="57" spans="1:3" ht="12">
      <c r="A57" s="12" t="s">
        <v>17</v>
      </c>
      <c r="B57" s="9"/>
      <c r="C57" s="9"/>
    </row>
    <row r="58" spans="1:3" ht="12">
      <c r="A58" s="12" t="s">
        <v>18</v>
      </c>
      <c r="B58" s="9"/>
      <c r="C58" s="9"/>
    </row>
    <row r="59" spans="1:3" ht="12">
      <c r="A59" s="12" t="s">
        <v>19</v>
      </c>
      <c r="B59" s="9"/>
      <c r="C59" s="9"/>
    </row>
    <row r="60" spans="1:3" ht="12">
      <c r="A60" s="12" t="s">
        <v>20</v>
      </c>
      <c r="B60" s="9"/>
      <c r="C60" s="9"/>
    </row>
    <row r="61" spans="1:3" ht="12">
      <c r="A61" s="12" t="s">
        <v>21</v>
      </c>
      <c r="B61" s="9"/>
      <c r="C61" s="9"/>
    </row>
    <row r="62" spans="1:3" ht="12">
      <c r="A62" s="12" t="s">
        <v>22</v>
      </c>
      <c r="B62" s="9"/>
      <c r="C62" s="9"/>
    </row>
    <row r="63" spans="2:3" ht="12">
      <c r="B63" s="9"/>
      <c r="C63" s="9"/>
    </row>
    <row r="64" spans="1:3" ht="12">
      <c r="A64" s="12" t="s">
        <v>23</v>
      </c>
      <c r="B64" s="9"/>
      <c r="C64" s="9"/>
    </row>
    <row r="65" spans="1:3" ht="12">
      <c r="A65" s="12" t="s">
        <v>24</v>
      </c>
      <c r="B65" s="9"/>
      <c r="C65" s="9"/>
    </row>
    <row r="66" spans="2:3" ht="12">
      <c r="B66" s="9"/>
      <c r="C66" s="9"/>
    </row>
    <row r="68" spans="2:3" ht="12">
      <c r="B68" s="13"/>
      <c r="C68" s="13"/>
    </row>
    <row r="69" spans="1:8" ht="12">
      <c r="A69" s="5"/>
      <c r="B69" s="14" t="s">
        <v>25</v>
      </c>
      <c r="C69" s="14" t="s">
        <v>25</v>
      </c>
      <c r="D69" s="4" t="s">
        <v>25</v>
      </c>
      <c r="E69" s="4" t="s">
        <v>25</v>
      </c>
      <c r="F69" s="4" t="s">
        <v>25</v>
      </c>
      <c r="G69" s="4" t="s">
        <v>25</v>
      </c>
      <c r="H69" s="4" t="s">
        <v>25</v>
      </c>
    </row>
    <row r="70" spans="2:8" ht="12">
      <c r="B70" s="14" t="s">
        <v>26</v>
      </c>
      <c r="C70" s="14" t="s">
        <v>27</v>
      </c>
      <c r="D70" s="4" t="s">
        <v>26</v>
      </c>
      <c r="E70" s="4" t="s">
        <v>26</v>
      </c>
      <c r="F70" s="4" t="s">
        <v>27</v>
      </c>
      <c r="G70" s="4" t="s">
        <v>27</v>
      </c>
      <c r="H70" s="4" t="s">
        <v>27</v>
      </c>
    </row>
    <row r="71" spans="1:3" ht="12">
      <c r="A71" s="15" t="s">
        <v>28</v>
      </c>
      <c r="C71" s="13"/>
    </row>
    <row r="72" spans="1:3" ht="12">
      <c r="A72" s="15" t="s">
        <v>29</v>
      </c>
      <c r="C72" s="13"/>
    </row>
    <row r="73" spans="1:3" ht="12">
      <c r="A73" s="15" t="s">
        <v>30</v>
      </c>
      <c r="C73" s="13"/>
    </row>
    <row r="74" spans="1:3" ht="12">
      <c r="A74" s="12" t="s">
        <v>31</v>
      </c>
      <c r="B74" s="13"/>
      <c r="C74" s="13"/>
    </row>
    <row r="75" spans="2:3" ht="12">
      <c r="B75" s="13"/>
      <c r="C75" s="13"/>
    </row>
    <row r="76" spans="2:3" ht="12">
      <c r="B76" s="13"/>
      <c r="C76" s="13"/>
    </row>
    <row r="77" spans="2:3" ht="12">
      <c r="B77" s="13"/>
      <c r="C77" s="13"/>
    </row>
    <row r="78" spans="2:3" ht="12">
      <c r="B78" s="13"/>
      <c r="C78" s="13"/>
    </row>
    <row r="79" spans="2:3" ht="12">
      <c r="B79" s="13"/>
      <c r="C79" s="13"/>
    </row>
    <row r="80" spans="2:3" ht="12">
      <c r="B80" s="13"/>
      <c r="C80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2006-11-02T23:06:42Z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