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05" windowWidth="7515" windowHeight="4875" activeTab="0"/>
  </bookViews>
  <sheets>
    <sheet name="TBL_13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<sst xmlns="http://schemas.openxmlformats.org/spreadsheetml/2006/main" count="49" uniqueCount="46">
  <si>
    <t>Table 133--Poultry meat production, by region and province, China,</t>
  </si>
  <si>
    <t xml:space="preserve">           1984-90—u1</t>
  </si>
  <si>
    <t>Region/province</t>
  </si>
  <si>
    <t xml:space="preserve">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</si>
  <si>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</si>
  <si>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</si>
  <si>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</si>
  <si>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</si>
  <si>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</si>
  <si>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</si>
  <si>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</si>
  <si>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</si>
  <si>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</si>
  <si>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</si>
  <si>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</si>
  <si>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</si>
  <si>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</si>
  <si>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</si>
  <si>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</si>
  <si>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</si>
  <si>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</si>
  <si>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</si>
  <si>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</si>
  <si>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</si>
  <si>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</si>
  <si>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</si>
  <si>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</si>
  <si>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</si>
  <si>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</si>
  <si>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</si>
  <si>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</si>
  <si>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</si>
  <si>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</si>
  <si>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</si>
  <si>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</si>
  <si>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</si>
  <si>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</si>
  <si>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</si>
  <si>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</si>
  <si>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</si>
  <si>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</si>
  <si>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</si>
  <si>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</si>
  <si>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Poultry meat output includes all varieties of poultry (chicken, duck, goose, etc.).</t>
  </si>
  <si>
    <t xml:space="preserve">    —u2˜ Hainan data available beginning in 1988 -- prior years included in Guangdong.</t>
  </si>
  <si>
    <t xml:space="preserve">    Sources:  (8, p. 217), (9, p. 254), (10, p. 278), (11, p. 311), (12, p. 305) and (13, p. 336).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</si>
</sst>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</cols>
  <sheetData>
    <row r="1" ht="12">
      <c r="A1" s="1" t="s">
        <v>0</v>
      </c>
    </row>
    <row r="2" ht="12">
      <c r="A2" s="1" t="s">
        <v>1</v>
      </c>
    </row>
    <row r="4" spans="1:9" ht="12">
      <c r="A4" s="1" t="s">
        <v>2</v>
      </c>
      <c r="C4" s="2">
        <v>1984</v>
      </c>
      <c r="D4" s="2">
        <v>1985</v>
      </c>
      <c r="E4" s="2">
        <v>1986</v>
      </c>
      <c r="F4" s="2">
        <v>1987</v>
      </c>
      <c r="G4" s="2">
        <v>1988</v>
      </c>
      <c r="H4" s="2">
        <v>1989</v>
      </c>
      <c r="I4" s="2">
        <v>1990</v>
      </c>
    </row>
    <row r="6" ht="12">
      <c r="F6" s="1" t="s">
        <v>3</v>
      </c>
    </row>
    <row r="8" spans="1:9" ht="12">
      <c r="A8" s="1" t="s">
        <v>4</v>
      </c>
      <c r="C8" s="3">
        <f aca="true" t="shared" si="0" ref="C8:I8">SUM(C9:C11)</f>
        <v>73</v>
      </c>
      <c r="D8" s="3">
        <f t="shared" si="0"/>
        <v>98</v>
      </c>
      <c r="E8" s="3">
        <f t="shared" si="0"/>
        <v>116</v>
      </c>
      <c r="F8" s="3">
        <f t="shared" si="0"/>
        <v>144</v>
      </c>
      <c r="G8" s="3">
        <f t="shared" si="0"/>
        <v>220</v>
      </c>
      <c r="H8" s="3">
        <f t="shared" si="0"/>
        <v>234</v>
      </c>
      <c r="I8" s="3">
        <f t="shared" si="0"/>
        <v>289</v>
      </c>
    </row>
    <row r="9" spans="2:9" ht="12">
      <c r="B9" s="1" t="s">
        <v>5</v>
      </c>
      <c r="C9" s="3">
        <v>25</v>
      </c>
      <c r="D9" s="3">
        <v>34</v>
      </c>
      <c r="E9" s="3">
        <v>33</v>
      </c>
      <c r="F9" s="3">
        <v>42</v>
      </c>
      <c r="G9" s="3">
        <v>50</v>
      </c>
      <c r="H9" s="3">
        <v>75</v>
      </c>
      <c r="I9" s="3">
        <v>96</v>
      </c>
    </row>
    <row r="10" spans="2:9" ht="12">
      <c r="B10" s="1" t="s">
        <v>6</v>
      </c>
      <c r="C10" s="3">
        <v>25</v>
      </c>
      <c r="D10" s="3">
        <v>43</v>
      </c>
      <c r="E10" s="3">
        <v>53</v>
      </c>
      <c r="F10" s="3">
        <v>64</v>
      </c>
      <c r="G10" s="3">
        <v>110</v>
      </c>
      <c r="H10" s="3">
        <v>95</v>
      </c>
      <c r="I10" s="3">
        <v>113</v>
      </c>
    </row>
    <row r="11" spans="2:9" ht="12">
      <c r="B11" s="1" t="s">
        <v>7</v>
      </c>
      <c r="C11" s="3">
        <v>23</v>
      </c>
      <c r="D11" s="3">
        <v>21</v>
      </c>
      <c r="E11" s="3">
        <v>30</v>
      </c>
      <c r="F11" s="3">
        <v>38</v>
      </c>
      <c r="G11" s="3">
        <v>60</v>
      </c>
      <c r="H11" s="3">
        <v>64</v>
      </c>
      <c r="I11" s="3">
        <v>80</v>
      </c>
    </row>
    <row r="12" spans="3:9" ht="12">
      <c r="C12" s="3"/>
      <c r="D12" s="3"/>
      <c r="E12" s="3"/>
      <c r="F12" s="3"/>
      <c r="G12" s="3"/>
      <c r="H12" s="3"/>
      <c r="I12" s="3"/>
    </row>
    <row r="13" spans="1:9" ht="12">
      <c r="A13" s="1" t="s">
        <v>8</v>
      </c>
      <c r="C13" s="3">
        <f aca="true" t="shared" si="1" ref="C13:I13">SUM(C14:C19)</f>
        <v>251</v>
      </c>
      <c r="D13" s="3">
        <f t="shared" si="1"/>
        <v>192</v>
      </c>
      <c r="E13" s="3">
        <f t="shared" si="1"/>
        <v>223</v>
      </c>
      <c r="F13" s="3">
        <f t="shared" si="1"/>
        <v>272</v>
      </c>
      <c r="G13" s="3">
        <f t="shared" si="1"/>
        <v>394</v>
      </c>
      <c r="H13" s="3">
        <f t="shared" si="1"/>
        <v>430</v>
      </c>
      <c r="I13" s="3">
        <f t="shared" si="1"/>
        <v>547</v>
      </c>
    </row>
    <row r="14" spans="2:9" ht="12">
      <c r="B14" s="1" t="s">
        <v>9</v>
      </c>
      <c r="C14" s="3">
        <v>100</v>
      </c>
      <c r="D14" s="3">
        <v>84</v>
      </c>
      <c r="E14" s="3">
        <v>98</v>
      </c>
      <c r="F14" s="3">
        <v>127</v>
      </c>
      <c r="G14" s="3">
        <v>187</v>
      </c>
      <c r="H14" s="3">
        <v>205</v>
      </c>
      <c r="I14" s="3">
        <v>300</v>
      </c>
    </row>
    <row r="15" spans="2:9" ht="12">
      <c r="B15" s="1" t="s">
        <v>10</v>
      </c>
      <c r="C15" s="3">
        <v>29</v>
      </c>
      <c r="D15" s="3">
        <v>31</v>
      </c>
      <c r="E15" s="3">
        <v>34</v>
      </c>
      <c r="F15" s="3">
        <v>38</v>
      </c>
      <c r="G15" s="3">
        <v>49</v>
      </c>
      <c r="H15" s="3">
        <v>49</v>
      </c>
      <c r="I15" s="3">
        <v>58</v>
      </c>
    </row>
    <row r="16" spans="2:9" ht="12">
      <c r="B16" s="1" t="s">
        <v>11</v>
      </c>
      <c r="C16" s="3">
        <v>16</v>
      </c>
      <c r="D16" s="3">
        <v>19</v>
      </c>
      <c r="E16" s="3">
        <v>25</v>
      </c>
      <c r="F16" s="3">
        <v>29</v>
      </c>
      <c r="G16" s="3">
        <v>55</v>
      </c>
      <c r="H16" s="3">
        <v>62</v>
      </c>
      <c r="I16" s="3">
        <v>64</v>
      </c>
    </row>
    <row r="17" spans="2:9" ht="12">
      <c r="B17" s="1" t="s">
        <v>12</v>
      </c>
      <c r="C17" s="3">
        <v>5</v>
      </c>
      <c r="D17" s="3">
        <v>8</v>
      </c>
      <c r="E17" s="3">
        <v>7</v>
      </c>
      <c r="F17" s="3">
        <v>8</v>
      </c>
      <c r="G17" s="3">
        <v>14</v>
      </c>
      <c r="H17" s="3">
        <v>15</v>
      </c>
      <c r="I17" s="3">
        <v>16</v>
      </c>
    </row>
    <row r="18" spans="2:9" ht="12">
      <c r="B18" s="1" t="s">
        <v>13</v>
      </c>
      <c r="C18" s="3">
        <v>96</v>
      </c>
      <c r="D18" s="3">
        <v>41</v>
      </c>
      <c r="E18" s="3">
        <v>49</v>
      </c>
      <c r="F18" s="3">
        <v>59</v>
      </c>
      <c r="G18" s="3">
        <v>77</v>
      </c>
      <c r="H18" s="3">
        <v>86</v>
      </c>
      <c r="I18" s="3">
        <v>94</v>
      </c>
    </row>
    <row r="19" spans="2:9" ht="12">
      <c r="B19" s="1" t="s">
        <v>14</v>
      </c>
      <c r="C19" s="3">
        <v>5</v>
      </c>
      <c r="D19" s="3">
        <v>9</v>
      </c>
      <c r="E19" s="3">
        <v>10</v>
      </c>
      <c r="F19" s="3">
        <v>11</v>
      </c>
      <c r="G19" s="3">
        <v>12</v>
      </c>
      <c r="H19" s="3">
        <v>13</v>
      </c>
      <c r="I19" s="3">
        <v>15</v>
      </c>
    </row>
    <row r="20" spans="3:9" ht="12">
      <c r="C20" s="3"/>
      <c r="D20" s="3"/>
      <c r="E20" s="3"/>
      <c r="F20" s="3"/>
      <c r="G20" s="3"/>
      <c r="H20" s="3"/>
      <c r="I20" s="3"/>
    </row>
    <row r="21" spans="1:9" ht="12">
      <c r="A21" s="1" t="s">
        <v>15</v>
      </c>
      <c r="C21" s="3">
        <f aca="true" t="shared" si="2" ref="C21:I21">SUM(C22:C27)</f>
        <v>31</v>
      </c>
      <c r="D21" s="3">
        <f t="shared" si="2"/>
        <v>27</v>
      </c>
      <c r="E21" s="3">
        <f t="shared" si="2"/>
        <v>38</v>
      </c>
      <c r="F21" s="3">
        <f t="shared" si="2"/>
        <v>43</v>
      </c>
      <c r="G21" s="3">
        <f t="shared" si="2"/>
        <v>61</v>
      </c>
      <c r="H21" s="3">
        <f t="shared" si="2"/>
        <v>61</v>
      </c>
      <c r="I21" s="3">
        <f t="shared" si="2"/>
        <v>65</v>
      </c>
    </row>
    <row r="22" spans="2:9" ht="12">
      <c r="B22" s="1" t="s">
        <v>16</v>
      </c>
      <c r="C22" s="3">
        <v>19</v>
      </c>
      <c r="D22" s="3">
        <v>8</v>
      </c>
      <c r="E22" s="3">
        <v>9</v>
      </c>
      <c r="F22" s="3">
        <v>12</v>
      </c>
      <c r="G22" s="3">
        <v>18</v>
      </c>
      <c r="H22" s="3">
        <v>17</v>
      </c>
      <c r="I22" s="3">
        <v>20</v>
      </c>
    </row>
    <row r="23" spans="2:9" ht="12">
      <c r="B23" s="1" t="s">
        <v>17</v>
      </c>
      <c r="C23" s="3">
        <v>0</v>
      </c>
      <c r="D23" s="3">
        <v>4</v>
      </c>
      <c r="E23" s="3">
        <v>8</v>
      </c>
      <c r="F23" s="3">
        <v>11</v>
      </c>
      <c r="G23" s="3">
        <v>15</v>
      </c>
      <c r="H23" s="3">
        <v>13</v>
      </c>
      <c r="I23" s="3">
        <v>13</v>
      </c>
    </row>
    <row r="24" spans="2:9" ht="12">
      <c r="B24" s="1" t="s">
        <v>18</v>
      </c>
      <c r="C24" s="3">
        <v>5</v>
      </c>
      <c r="D24" s="3">
        <v>7</v>
      </c>
      <c r="E24" s="3">
        <v>10</v>
      </c>
      <c r="F24" s="3">
        <v>10</v>
      </c>
      <c r="G24" s="3">
        <v>13</v>
      </c>
      <c r="H24" s="3">
        <v>13</v>
      </c>
      <c r="I24" s="3">
        <v>14</v>
      </c>
    </row>
    <row r="25" spans="2:9" ht="12">
      <c r="B25" s="1" t="s">
        <v>19</v>
      </c>
      <c r="C25" s="3">
        <v>3</v>
      </c>
      <c r="D25" s="3">
        <v>1</v>
      </c>
      <c r="E25" s="3">
        <v>2</v>
      </c>
      <c r="F25" s="3">
        <v>2</v>
      </c>
      <c r="G25" s="3">
        <v>4</v>
      </c>
      <c r="H25" s="3">
        <v>3</v>
      </c>
      <c r="I25" s="3">
        <v>5</v>
      </c>
    </row>
    <row r="26" spans="2:9" ht="12">
      <c r="B26" s="1" t="s">
        <v>20</v>
      </c>
      <c r="C26" s="3">
        <v>4</v>
      </c>
      <c r="D26" s="3">
        <v>5</v>
      </c>
      <c r="E26" s="3">
        <v>7</v>
      </c>
      <c r="F26" s="3">
        <v>8</v>
      </c>
      <c r="G26" s="3">
        <v>10</v>
      </c>
      <c r="H26" s="3">
        <v>12</v>
      </c>
      <c r="I26" s="3">
        <v>12</v>
      </c>
    </row>
    <row r="27" spans="2:9" ht="12">
      <c r="B27" s="1" t="s">
        <v>21</v>
      </c>
      <c r="C27" s="3">
        <v>0</v>
      </c>
      <c r="D27" s="3">
        <v>2</v>
      </c>
      <c r="E27" s="3">
        <v>2</v>
      </c>
      <c r="F27" s="3">
        <v>0</v>
      </c>
      <c r="G27" s="3">
        <v>1</v>
      </c>
      <c r="H27" s="3">
        <v>3</v>
      </c>
      <c r="I27" s="3">
        <v>1</v>
      </c>
    </row>
    <row r="28" spans="3:9" ht="12">
      <c r="C28" s="3"/>
      <c r="D28" s="3"/>
      <c r="E28" s="3"/>
      <c r="F28" s="3"/>
      <c r="G28" s="3"/>
      <c r="H28" s="3"/>
      <c r="I28" s="3"/>
    </row>
    <row r="29" spans="1:9" ht="12">
      <c r="A29" s="1" t="s">
        <v>22</v>
      </c>
      <c r="C29" s="3">
        <f aca="true" t="shared" si="3" ref="C29:I29">SUM(C30:C33)</f>
        <v>299</v>
      </c>
      <c r="D29" s="3">
        <f t="shared" si="3"/>
        <v>446</v>
      </c>
      <c r="E29" s="3">
        <f t="shared" si="3"/>
        <v>519</v>
      </c>
      <c r="F29" s="3">
        <f t="shared" si="3"/>
        <v>623</v>
      </c>
      <c r="G29" s="3">
        <f t="shared" si="3"/>
        <v>774</v>
      </c>
      <c r="H29" s="3">
        <f t="shared" si="3"/>
        <v>733</v>
      </c>
      <c r="I29" s="3">
        <f t="shared" si="3"/>
        <v>802</v>
      </c>
    </row>
    <row r="30" spans="2:9" ht="12">
      <c r="B30" s="1" t="s">
        <v>23</v>
      </c>
      <c r="C30" s="3">
        <v>60</v>
      </c>
      <c r="D30" s="3">
        <v>67</v>
      </c>
      <c r="E30" s="3">
        <v>82</v>
      </c>
      <c r="F30" s="3">
        <v>96</v>
      </c>
      <c r="G30" s="3">
        <v>109</v>
      </c>
      <c r="H30" s="3">
        <v>101</v>
      </c>
      <c r="I30" s="3">
        <v>104</v>
      </c>
    </row>
    <row r="31" spans="2:9" ht="12">
      <c r="B31" s="1" t="s">
        <v>24</v>
      </c>
      <c r="C31" s="3">
        <v>130</v>
      </c>
      <c r="D31" s="3">
        <v>204</v>
      </c>
      <c r="E31" s="3">
        <v>226</v>
      </c>
      <c r="F31" s="3">
        <v>281</v>
      </c>
      <c r="G31" s="3">
        <v>361</v>
      </c>
      <c r="H31" s="3">
        <v>317</v>
      </c>
      <c r="I31" s="3">
        <v>349</v>
      </c>
    </row>
    <row r="32" spans="2:9" ht="12">
      <c r="B32" s="1" t="s">
        <v>25</v>
      </c>
      <c r="C32" s="3">
        <v>21</v>
      </c>
      <c r="D32" s="3">
        <v>24</v>
      </c>
      <c r="E32" s="3">
        <v>44</v>
      </c>
      <c r="F32" s="3">
        <v>69</v>
      </c>
      <c r="G32" s="3">
        <v>100</v>
      </c>
      <c r="H32" s="3">
        <v>116</v>
      </c>
      <c r="I32" s="3">
        <v>139</v>
      </c>
    </row>
    <row r="33" spans="2:9" ht="12">
      <c r="B33" s="1" t="s">
        <v>26</v>
      </c>
      <c r="C33" s="3">
        <v>88</v>
      </c>
      <c r="D33" s="3">
        <v>151</v>
      </c>
      <c r="E33" s="3">
        <v>167</v>
      </c>
      <c r="F33" s="3">
        <v>177</v>
      </c>
      <c r="G33" s="3">
        <v>204</v>
      </c>
      <c r="H33" s="3">
        <v>199</v>
      </c>
      <c r="I33" s="3">
        <v>210</v>
      </c>
    </row>
    <row r="34" spans="3:9" ht="12">
      <c r="C34" s="3"/>
      <c r="D34" s="3"/>
      <c r="E34" s="3"/>
      <c r="F34" s="3"/>
      <c r="G34" s="3"/>
      <c r="H34" s="3"/>
      <c r="I34" s="3"/>
    </row>
    <row r="35" spans="1:9" ht="12">
      <c r="A35" s="1" t="s">
        <v>27</v>
      </c>
      <c r="C35" s="3">
        <f aca="true" t="shared" si="4" ref="C35:I35">SUM(C36:C38)</f>
        <v>286</v>
      </c>
      <c r="D35" s="3">
        <f t="shared" si="4"/>
        <v>171</v>
      </c>
      <c r="E35" s="3">
        <f t="shared" si="4"/>
        <v>205</v>
      </c>
      <c r="F35" s="3">
        <f t="shared" si="4"/>
        <v>232</v>
      </c>
      <c r="G35" s="3">
        <f t="shared" si="4"/>
        <v>264</v>
      </c>
      <c r="H35" s="3">
        <f t="shared" si="4"/>
        <v>294</v>
      </c>
      <c r="I35" s="3">
        <f t="shared" si="4"/>
        <v>326</v>
      </c>
    </row>
    <row r="36" spans="2:9" ht="12">
      <c r="B36" s="1" t="s">
        <v>28</v>
      </c>
      <c r="C36" s="3">
        <v>140</v>
      </c>
      <c r="D36" s="3">
        <v>38</v>
      </c>
      <c r="E36" s="3">
        <v>51</v>
      </c>
      <c r="F36" s="3">
        <v>59</v>
      </c>
      <c r="G36" s="3">
        <v>71</v>
      </c>
      <c r="H36" s="3">
        <v>78</v>
      </c>
      <c r="I36" s="3">
        <v>94</v>
      </c>
    </row>
    <row r="37" spans="2:9" ht="12">
      <c r="B37" s="1" t="s">
        <v>29</v>
      </c>
      <c r="C37" s="3">
        <v>97</v>
      </c>
      <c r="D37" s="3">
        <v>93</v>
      </c>
      <c r="E37" s="3">
        <v>106</v>
      </c>
      <c r="F37" s="3">
        <v>115</v>
      </c>
      <c r="G37" s="3">
        <v>120</v>
      </c>
      <c r="H37" s="3">
        <v>134</v>
      </c>
      <c r="I37" s="3">
        <v>140</v>
      </c>
    </row>
    <row r="38" spans="2:9" ht="12">
      <c r="B38" s="1" t="s">
        <v>30</v>
      </c>
      <c r="C38" s="3">
        <v>49</v>
      </c>
      <c r="D38" s="3">
        <v>40</v>
      </c>
      <c r="E38" s="3">
        <v>48</v>
      </c>
      <c r="F38" s="3">
        <v>58</v>
      </c>
      <c r="G38" s="3">
        <v>73</v>
      </c>
      <c r="H38" s="3">
        <v>82</v>
      </c>
      <c r="I38" s="3">
        <v>92</v>
      </c>
    </row>
    <row r="39" spans="3:9" ht="12">
      <c r="C39" s="3"/>
      <c r="D39" s="3"/>
      <c r="E39" s="3"/>
      <c r="F39" s="3"/>
      <c r="G39" s="3"/>
      <c r="H39" s="3"/>
      <c r="I39" s="3"/>
    </row>
    <row r="40" spans="1:9" ht="12">
      <c r="A40" s="1" t="s">
        <v>31</v>
      </c>
      <c r="C40" s="3">
        <f>SUM(C41:C43)</f>
        <v>267</v>
      </c>
      <c r="D40" s="3">
        <f>SUM(D41:D43)</f>
        <v>463</v>
      </c>
      <c r="E40" s="3">
        <f>SUM(E41:E43)</f>
        <v>523</v>
      </c>
      <c r="F40" s="3">
        <f>SUM(F41:F43)</f>
        <v>583</v>
      </c>
      <c r="G40" s="3">
        <f>SUM(G41:G44)</f>
        <v>686</v>
      </c>
      <c r="H40" s="3">
        <f>SUM(H41:H44)</f>
        <v>703</v>
      </c>
      <c r="I40" s="3">
        <f>SUM(I41:I44)</f>
        <v>802</v>
      </c>
    </row>
    <row r="41" spans="2:9" ht="12">
      <c r="B41" s="1" t="s">
        <v>32</v>
      </c>
      <c r="C41" s="3">
        <v>164</v>
      </c>
      <c r="D41" s="3">
        <v>309</v>
      </c>
      <c r="E41" s="3">
        <v>353</v>
      </c>
      <c r="F41" s="3">
        <v>399</v>
      </c>
      <c r="G41" s="3">
        <v>452</v>
      </c>
      <c r="H41" s="3">
        <v>465</v>
      </c>
      <c r="I41" s="3">
        <v>540</v>
      </c>
    </row>
    <row r="42" spans="2:9" ht="12">
      <c r="B42" s="1" t="s">
        <v>33</v>
      </c>
      <c r="C42" s="3">
        <v>66</v>
      </c>
      <c r="D42" s="3">
        <v>102</v>
      </c>
      <c r="E42" s="3">
        <v>112</v>
      </c>
      <c r="F42" s="3">
        <v>115</v>
      </c>
      <c r="G42" s="3">
        <v>123</v>
      </c>
      <c r="H42" s="3">
        <v>124</v>
      </c>
      <c r="I42" s="3">
        <v>136</v>
      </c>
    </row>
    <row r="43" spans="2:9" ht="12">
      <c r="B43" s="1" t="s">
        <v>34</v>
      </c>
      <c r="C43" s="3">
        <v>37</v>
      </c>
      <c r="D43" s="3">
        <v>52</v>
      </c>
      <c r="E43" s="3">
        <v>58</v>
      </c>
      <c r="F43" s="3">
        <v>69</v>
      </c>
      <c r="G43" s="3">
        <v>85</v>
      </c>
      <c r="H43" s="3">
        <v>87</v>
      </c>
      <c r="I43" s="3">
        <v>97</v>
      </c>
    </row>
    <row r="44" spans="2:9" ht="12">
      <c r="B44" s="1" t="s">
        <v>35</v>
      </c>
      <c r="C44" s="4" t="s">
        <v>36</v>
      </c>
      <c r="D44" s="4" t="s">
        <v>36</v>
      </c>
      <c r="E44" s="4" t="s">
        <v>36</v>
      </c>
      <c r="F44" s="4" t="s">
        <v>36</v>
      </c>
      <c r="G44" s="3">
        <v>26</v>
      </c>
      <c r="H44" s="3">
        <v>27</v>
      </c>
      <c r="I44" s="3">
        <v>29</v>
      </c>
    </row>
    <row r="45" spans="3:9" ht="12">
      <c r="C45" s="3"/>
      <c r="D45" s="3"/>
      <c r="E45" s="3"/>
      <c r="F45" s="3"/>
      <c r="G45" s="3"/>
      <c r="H45" s="3"/>
      <c r="I45" s="3"/>
    </row>
    <row r="46" spans="1:9" ht="12">
      <c r="A46" s="1" t="s">
        <v>37</v>
      </c>
      <c r="C46" s="3">
        <f aca="true" t="shared" si="5" ref="C46:I46">SUM(C47:C50)</f>
        <v>168</v>
      </c>
      <c r="D46" s="3">
        <f t="shared" si="5"/>
        <v>205</v>
      </c>
      <c r="E46" s="3">
        <f t="shared" si="5"/>
        <v>255</v>
      </c>
      <c r="F46" s="3">
        <f t="shared" si="5"/>
        <v>297</v>
      </c>
      <c r="G46" s="3">
        <f t="shared" si="5"/>
        <v>345</v>
      </c>
      <c r="H46" s="3">
        <f t="shared" si="5"/>
        <v>365</v>
      </c>
      <c r="I46" s="3">
        <f t="shared" si="5"/>
        <v>398</v>
      </c>
    </row>
    <row r="47" spans="2:9" ht="12">
      <c r="B47" s="1" t="s">
        <v>38</v>
      </c>
      <c r="C47" s="3">
        <v>79</v>
      </c>
      <c r="D47" s="3">
        <v>160</v>
      </c>
      <c r="E47" s="3">
        <v>206</v>
      </c>
      <c r="F47" s="3">
        <v>238</v>
      </c>
      <c r="G47" s="3">
        <v>279</v>
      </c>
      <c r="H47" s="3">
        <v>300</v>
      </c>
      <c r="I47" s="3">
        <v>332</v>
      </c>
    </row>
    <row r="48" spans="2:9" ht="12">
      <c r="B48" s="1" t="s">
        <v>39</v>
      </c>
      <c r="C48" s="3">
        <v>35</v>
      </c>
      <c r="D48" s="3">
        <v>19</v>
      </c>
      <c r="E48" s="3">
        <v>21</v>
      </c>
      <c r="F48" s="3">
        <v>25</v>
      </c>
      <c r="G48" s="3">
        <v>30</v>
      </c>
      <c r="H48" s="3">
        <v>30</v>
      </c>
      <c r="I48" s="3">
        <v>29</v>
      </c>
    </row>
    <row r="49" spans="2:9" ht="12">
      <c r="B49" s="1" t="s">
        <v>40</v>
      </c>
      <c r="C49" s="3">
        <v>54</v>
      </c>
      <c r="D49" s="3">
        <v>26</v>
      </c>
      <c r="E49" s="3">
        <v>28</v>
      </c>
      <c r="F49" s="3">
        <v>34</v>
      </c>
      <c r="G49" s="3">
        <v>36</v>
      </c>
      <c r="H49" s="3">
        <v>35</v>
      </c>
      <c r="I49" s="3">
        <v>37</v>
      </c>
    </row>
    <row r="50" spans="2:9" ht="12">
      <c r="B50" s="1" t="s">
        <v>41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3:9" ht="12">
      <c r="C51" s="3"/>
      <c r="D51" s="3"/>
      <c r="E51" s="3"/>
      <c r="F51" s="3"/>
      <c r="G51" s="3"/>
      <c r="H51" s="3"/>
      <c r="I51" s="3"/>
    </row>
    <row r="52" spans="1:9" ht="12">
      <c r="A52" s="1" t="s">
        <v>42</v>
      </c>
      <c r="C52" s="3">
        <f aca="true" t="shared" si="6" ref="C52:I52">SUM(C8,C13,C21,C29,C35,C40,C46)</f>
        <v>1375</v>
      </c>
      <c r="D52" s="3">
        <f t="shared" si="6"/>
        <v>1602</v>
      </c>
      <c r="E52" s="3">
        <f t="shared" si="6"/>
        <v>1879</v>
      </c>
      <c r="F52" s="3">
        <f t="shared" si="6"/>
        <v>2194</v>
      </c>
      <c r="G52" s="3">
        <f t="shared" si="6"/>
        <v>2744</v>
      </c>
      <c r="H52" s="3">
        <f t="shared" si="6"/>
        <v>2820</v>
      </c>
      <c r="I52" s="3">
        <f t="shared" si="6"/>
        <v>3229</v>
      </c>
    </row>
    <row r="53" spans="3:9" ht="12">
      <c r="C53" s="3"/>
      <c r="D53" s="3"/>
      <c r="E53" s="3"/>
      <c r="F53" s="3"/>
      <c r="G53" s="3"/>
      <c r="H53" s="3"/>
      <c r="I53" s="3"/>
    </row>
    <row r="54" ht="12">
      <c r="A54" s="1" t="s">
        <v>43</v>
      </c>
    </row>
    <row r="55" spans="1:9" ht="12">
      <c r="A55" s="1" t="s">
        <v>44</v>
      </c>
      <c r="C55" s="3"/>
      <c r="D55" s="3"/>
      <c r="E55" s="3"/>
      <c r="F55" s="3"/>
      <c r="G55" s="3"/>
      <c r="H55" s="3"/>
      <c r="I55" s="3"/>
    </row>
    <row r="56" spans="3:9" ht="12">
      <c r="C56" s="3"/>
      <c r="D56" s="3"/>
      <c r="E56" s="3"/>
      <c r="F56" s="3"/>
      <c r="G56" s="3"/>
      <c r="H56" s="3"/>
      <c r="I56" s="3"/>
    </row>
    <row r="57" spans="1:9" ht="12">
      <c r="A57" s="1" t="s">
        <v>45</v>
      </c>
      <c r="C57" s="3"/>
      <c r="D57" s="3"/>
      <c r="E57" s="3"/>
      <c r="F57" s="3"/>
      <c r="G57" s="3"/>
      <c r="H57" s="3"/>
      <c r="I5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2006-11-02T23:36:04Z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